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3\"/>
    </mc:Choice>
  </mc:AlternateContent>
  <xr:revisionPtr revIDLastSave="0" documentId="13_ncr:1_{CF834236-4C89-423E-8E0B-70BF13AF75EC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1" l="1"/>
  <c r="K13" i="11"/>
  <c r="M13" i="11"/>
  <c r="L13" i="11"/>
  <c r="H13" i="11" l="1"/>
  <c r="I13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<sst xmlns="http://schemas.openxmlformats.org/spreadsheetml/2006/main" count="268" uniqueCount="208">
  <si>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</si>
  <si>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</si>
  <si>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</si>
  <si>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</si>
  <si>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</si>
  <si>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</si>
  <si>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</si>
  <si>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</si>
  <si>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</si>
  <si>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</si>
  <si>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</si>
  <si>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</si>
  <si>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</si>
  <si>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</si>
  <si>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</si>
  <si>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</si>
  <si>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</si>
  <si>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</si>
  <si>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</si>
  <si>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</si>
  <si>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</si>
  <si>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</si>
  <si>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</si>
  <si>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</si>
  <si>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</si>
  <si>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</si>
  <si>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</si>
  <si>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</si>
  <si>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</si>
  <si>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</si>
  <si>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</si>
  <si>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</si>
  <si>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</si>
  <si>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</si>
  <si>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</si>
  <si>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</si>
  <si>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</si>
  <si>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</si>
  <si>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</si>
  <si>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</si>
  <si>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</si>
  <si>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</si>
  <si>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</si>
  <si>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</si>
  <si>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</si>
  <si>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</si>
  <si>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</si>
  <si>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</si>
  <si>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</si>
  <si>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</si>
  <si>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</si>
  <si>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</si>
  <si>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</si>
  <si>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</si>
  <si>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</si>
  <si>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</si>
  <si>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</si>
  <si>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</si>
  <si>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</si>
  <si>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</si>
  <si>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</si>
  <si>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</si>
  <si>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</si>
  <si>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</si>
  <si>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</si>
  <si>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</si>
  <si>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</si>
  <si>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</si>
  <si>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</si>
  <si>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</si>
  <si>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</si>
  <si>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</si>
  <si>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</si>
  <si>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</si>
  <si>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</si>
  <si>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</si>
  <si>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</si>
  <si>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</si>
  <si>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</si>
  <si>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</si>
  <si>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</si>
  <si>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</si>
  <si>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</si>
  <si>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</si>
  <si>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</si>
  <si>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</si>
  <si>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</si>
  <si>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</si>
  <si>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</si>
  <si>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</si>
  <si>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</si>
  <si>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</si>
  <si>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</si>
  <si>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</si>
  <si>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</si>
  <si>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</si>
  <si>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</si>
  <si>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</si>
  <si>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</si>
  <si>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</si>
  <si>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</si>
  <si>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</si>
  <si>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</si>
  <si>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</si>
  <si>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</si>
  <si>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</si>
  <si>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</si>
  <si>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</si>
  <si>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</si>
  <si>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</si>
  <si>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</si>
  <si>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</si>
  <si>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</si>
  <si>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</si>
  <si>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</si>
  <si>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</si>
  <si>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</si>
  <si>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</si>
  <si>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</si>
  <si>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</si>
  <si>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</si>
  <si>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</si>
  <si>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</si>
  <si>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</si>
  <si>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</si>
  <si>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</si>
  <si>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</si>
  <si>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</si>
  <si>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</si>
  <si>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</si>
  <si>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</si>
  <si>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</si>
  <si>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</si>
  <si>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</si>
  <si>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</si>
  <si>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</si>
  <si>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</si>
  <si>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</si>
  <si>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</si>
  <si>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</si>
  <si>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</si>
  <si>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</si>
  <si>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</si>
  <si>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</si>
  <si>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</si>
  <si>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</si>
  <si>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</si>
  <si>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</si>
  <si>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</si>
  <si>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</si>
  <si>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</si>
  <si>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</si>
  <si>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</si>
  <si>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</si>
  <si>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</si>
  <si>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</si>
  <si>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</si>
  <si>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</si>
  <si>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</si>
  <si>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</si>
  <si>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</si>
  <si>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</si>
  <si>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</si>
  <si>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</si>
  <si>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</si>
  <si>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</si>
  <si>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</si>
  <si>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</si>
  <si>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</si>
  <si>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</si>
  <si>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</si>
  <si>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</si>
  <si>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</si>
  <si>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</si>
  <si>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</si>
  <si>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</si>
  <si>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</si>
  <si>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</si>
  <si>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</si>
  <si>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</si>
  <si>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</si>
  <si>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</si>
  <si>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</si>
  <si>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</si>
  <si>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</si>
  <si>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</si>
  <si>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</si>
  <si>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</si>
  <si>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</si>
  <si>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</si>
  <si>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</si>
  <si>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B1500000048</t>
  </si>
  <si>
    <t>RECICLA2, SRL.</t>
  </si>
  <si>
    <t>Pago del 80% servicios de produccion y animacion</t>
  </si>
  <si>
    <t>B1500000101</t>
  </si>
  <si>
    <t>Asociaciones Empresariales de Santiago</t>
  </si>
  <si>
    <t>Alquiler de local para la Sede Santiago, octubre 2023</t>
  </si>
  <si>
    <t>Observación:</t>
  </si>
  <si>
    <t>AL 30 DE NOVIEMBRE 2023</t>
  </si>
  <si>
    <t>*Factura No. B1500000048, emitida por la compañía RECICLA2, S.R.L., se encuentra a la espera de informe por parte del departamento de capacitación.</t>
  </si>
  <si>
    <t>B1500000103</t>
  </si>
  <si>
    <t>Alquiler de local para la Sede Santiago, noviembre 2023</t>
  </si>
  <si>
    <t>*Facturas No. B1500000101 y B1500000103, emitida por la Asociaciones Empresariales de Santiago, se encuentra a la espera de certificación del nuevo contrato.</t>
  </si>
  <si>
    <t>9-1719</t>
  </si>
  <si>
    <t>B1500002019</t>
  </si>
  <si>
    <t>Ramirez &amp; Mojica Envoy Pack Courier Express</t>
  </si>
  <si>
    <t>Adquisición de impresora con código de barra</t>
  </si>
  <si>
    <t>*Factura No. B1500002019, de la compañía Ramirez &amp; Mojica Envoy Pack Courier, no se ha pagado porque la impresora fue devuelta por no cumplir con las especificaciones tecnicas.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</si>
</sst>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1" fillId="0" borderId="0" xfId="0" applyFont="1"/>
    <xf numFmtId="0" fontId="0" fillId="0" borderId="0" xfId="0"/>
    <xf numFmtId="0" fontId="3" fillId="0" borderId="0" xfId="0" applyFont="1"/>
    <xf numFmtId="0" fontId="21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79" t="s">
        <v>17</v>
      </c>
      <c r="B45" s="80"/>
      <c r="C45" s="80"/>
      <c r="D45" s="80"/>
      <c r="E45" s="81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abSelected="1" zoomScaleNormal="100" workbookViewId="0">
      <selection activeCell="O27" sqref="O27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5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5" ht="15" customHeight="1" x14ac:dyDescent="0.4">
      <c r="A1" s="87" t="s">
        <v>174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61"/>
    </row>
    <row r="2" spans="1:15" ht="9.75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61"/>
    </row>
    <row r="3" spans="1:15" ht="18.75" customHeight="1" x14ac:dyDescent="0.25">
      <c r="A3" s="88" t="s">
        <v>189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x14ac:dyDescent="0.25">
      <c r="A4" s="89" t="s">
        <v>198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5" ht="11.25" customHeigh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5" ht="26.25" customHeight="1" x14ac:dyDescent="0.25">
      <c r="A6" s="91" t="s">
        <v>161</v>
      </c>
      <c r="B6" s="94" t="s">
        <v>163</v>
      </c>
      <c r="C6" s="94" t="s">
        <v>165</v>
      </c>
      <c r="D6" s="94" t="s">
        <v>162</v>
      </c>
      <c r="E6" s="94" t="s">
        <v>172</v>
      </c>
      <c r="F6" s="94" t="s">
        <v>173</v>
      </c>
      <c r="G6" s="94" t="s">
        <v>166</v>
      </c>
      <c r="H6" s="94" t="s">
        <v>167</v>
      </c>
      <c r="I6" s="95" t="s">
        <v>169</v>
      </c>
      <c r="J6" s="95"/>
      <c r="K6" s="95"/>
      <c r="L6" s="95"/>
      <c r="M6" s="95"/>
    </row>
    <row r="7" spans="1:15" ht="22.5" customHeight="1" x14ac:dyDescent="0.25">
      <c r="A7" s="92"/>
      <c r="B7" s="94"/>
      <c r="C7" s="94"/>
      <c r="D7" s="94"/>
      <c r="E7" s="94"/>
      <c r="F7" s="94"/>
      <c r="G7" s="94"/>
      <c r="H7" s="94"/>
      <c r="I7" s="72" t="s">
        <v>170</v>
      </c>
      <c r="J7" s="96" t="s">
        <v>171</v>
      </c>
      <c r="K7" s="96"/>
      <c r="L7" s="96"/>
      <c r="M7" s="96"/>
    </row>
    <row r="8" spans="1:15" ht="20.25" customHeight="1" x14ac:dyDescent="0.25">
      <c r="A8" s="93"/>
      <c r="B8" s="94"/>
      <c r="C8" s="94"/>
      <c r="D8" s="94"/>
      <c r="E8" s="94"/>
      <c r="F8" s="94"/>
      <c r="G8" s="94"/>
      <c r="H8" s="94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5" ht="38.25" customHeight="1" x14ac:dyDescent="0.25">
      <c r="A9" s="68">
        <v>45182</v>
      </c>
      <c r="B9" s="70" t="s">
        <v>164</v>
      </c>
      <c r="C9" s="62">
        <v>45212</v>
      </c>
      <c r="D9" s="69" t="s">
        <v>191</v>
      </c>
      <c r="E9" s="75" t="s">
        <v>192</v>
      </c>
      <c r="F9" s="73" t="s">
        <v>193</v>
      </c>
      <c r="G9" s="63" t="s">
        <v>168</v>
      </c>
      <c r="H9" s="64">
        <v>755200</v>
      </c>
      <c r="I9" s="64"/>
      <c r="J9" s="64"/>
      <c r="K9" s="64">
        <v>755200</v>
      </c>
      <c r="L9" s="64"/>
      <c r="M9" s="64"/>
    </row>
    <row r="10" spans="1:15" ht="41.25" customHeight="1" x14ac:dyDescent="0.25">
      <c r="A10" s="68">
        <v>45201</v>
      </c>
      <c r="B10" s="70">
        <v>1893</v>
      </c>
      <c r="C10" s="62">
        <v>45232</v>
      </c>
      <c r="D10" s="69" t="s">
        <v>194</v>
      </c>
      <c r="E10" s="82" t="s">
        <v>195</v>
      </c>
      <c r="F10" s="76" t="s">
        <v>196</v>
      </c>
      <c r="G10" s="63" t="s">
        <v>168</v>
      </c>
      <c r="H10" s="64">
        <v>41418</v>
      </c>
      <c r="I10" s="64"/>
      <c r="J10" s="64">
        <v>41418</v>
      </c>
      <c r="K10" s="64"/>
      <c r="L10" s="64"/>
      <c r="M10" s="64"/>
    </row>
    <row r="11" spans="1:15" ht="41.25" customHeight="1" x14ac:dyDescent="0.25">
      <c r="A11" s="68">
        <v>45232</v>
      </c>
      <c r="B11" s="70">
        <v>1908</v>
      </c>
      <c r="C11" s="62">
        <v>45262</v>
      </c>
      <c r="D11" s="69" t="s">
        <v>200</v>
      </c>
      <c r="E11" s="83"/>
      <c r="F11" s="76" t="s">
        <v>201</v>
      </c>
      <c r="G11" s="63" t="s">
        <v>168</v>
      </c>
      <c r="H11" s="64">
        <v>41418</v>
      </c>
      <c r="I11" s="64">
        <v>41418</v>
      </c>
      <c r="J11" s="64"/>
      <c r="K11" s="64"/>
      <c r="L11" s="64"/>
      <c r="M11" s="64"/>
    </row>
    <row r="12" spans="1:15" ht="51.75" customHeight="1" x14ac:dyDescent="0.25">
      <c r="A12" s="68">
        <v>45245</v>
      </c>
      <c r="B12" s="70" t="s">
        <v>203</v>
      </c>
      <c r="C12" s="62">
        <v>45275</v>
      </c>
      <c r="D12" s="69" t="s">
        <v>204</v>
      </c>
      <c r="E12" s="77" t="s">
        <v>205</v>
      </c>
      <c r="F12" s="73" t="s">
        <v>206</v>
      </c>
      <c r="G12" s="63" t="s">
        <v>168</v>
      </c>
      <c r="H12" s="64">
        <v>14573</v>
      </c>
      <c r="I12" s="64">
        <v>14573</v>
      </c>
      <c r="J12" s="64"/>
      <c r="K12" s="64"/>
      <c r="L12" s="64"/>
      <c r="M12" s="64"/>
    </row>
    <row r="13" spans="1:15" ht="30" customHeight="1" x14ac:dyDescent="0.25">
      <c r="A13" s="85" t="s">
        <v>17</v>
      </c>
      <c r="B13" s="85"/>
      <c r="C13" s="85"/>
      <c r="D13" s="85"/>
      <c r="E13" s="85"/>
      <c r="F13" s="85"/>
      <c r="G13" s="71"/>
      <c r="H13" s="66">
        <f>SUM(H9:H12)</f>
        <v>852609</v>
      </c>
      <c r="I13" s="67">
        <f>SUM(I10:I12)</f>
        <v>55991</v>
      </c>
      <c r="J13" s="67">
        <f>SUM(J9:J12)</f>
        <v>41418</v>
      </c>
      <c r="K13" s="67">
        <f>+K9</f>
        <v>755200</v>
      </c>
      <c r="L13" s="67">
        <f>SUM(L9:L12)</f>
        <v>0</v>
      </c>
      <c r="M13" s="67">
        <f>SUM(M9:M12)</f>
        <v>0</v>
      </c>
    </row>
    <row r="14" spans="1:15" x14ac:dyDescent="0.25">
      <c r="A14" s="59"/>
      <c r="B14" s="59"/>
      <c r="C14" s="59"/>
      <c r="D14" s="59"/>
      <c r="E14" s="59"/>
      <c r="F14" s="59"/>
      <c r="G14" s="59"/>
      <c r="H14" s="60"/>
      <c r="I14" s="60"/>
      <c r="J14" s="60"/>
      <c r="K14" s="60"/>
      <c r="L14" s="60"/>
      <c r="M14" s="60"/>
    </row>
    <row r="15" spans="1:15" x14ac:dyDescent="0.25">
      <c r="A15" s="59"/>
      <c r="B15" s="59"/>
      <c r="C15" s="59"/>
      <c r="D15" s="59"/>
      <c r="E15" s="59"/>
      <c r="F15" s="59"/>
      <c r="G15" s="59"/>
      <c r="H15" s="60"/>
      <c r="I15" s="60"/>
      <c r="J15" s="60"/>
      <c r="K15" s="60"/>
      <c r="L15" s="60"/>
      <c r="M15" s="60"/>
    </row>
    <row r="16" spans="1:15" x14ac:dyDescent="0.25">
      <c r="A16" s="59"/>
      <c r="B16" s="59"/>
      <c r="C16" s="59"/>
      <c r="D16" s="59"/>
      <c r="E16" s="59"/>
      <c r="F16" s="59"/>
      <c r="G16" s="59"/>
      <c r="H16" s="60"/>
      <c r="I16" s="60"/>
      <c r="J16" s="60"/>
      <c r="K16" s="60"/>
      <c r="L16" s="60"/>
      <c r="M16" s="60"/>
      <c r="O16" s="74"/>
    </row>
    <row r="17" spans="1:15" x14ac:dyDescent="0.25">
      <c r="A17" s="59"/>
      <c r="B17" s="59"/>
      <c r="C17" s="59"/>
      <c r="D17" s="59"/>
      <c r="E17" s="59"/>
      <c r="F17" s="59"/>
      <c r="G17" s="59"/>
      <c r="H17" s="60"/>
      <c r="I17" s="60"/>
      <c r="J17" s="60"/>
      <c r="K17" s="60"/>
      <c r="L17" s="60"/>
      <c r="M17" s="60"/>
      <c r="O17" s="74"/>
    </row>
    <row r="18" spans="1:15" ht="15.75" x14ac:dyDescent="0.25">
      <c r="A18" s="86" t="s">
        <v>185</v>
      </c>
      <c r="B18" s="86"/>
      <c r="C18" s="86"/>
      <c r="D18" s="43"/>
      <c r="E18" s="86" t="s">
        <v>180</v>
      </c>
      <c r="F18" s="86"/>
      <c r="G18" s="86"/>
      <c r="I18" s="86" t="s">
        <v>186</v>
      </c>
      <c r="J18" s="86"/>
      <c r="K18" s="86"/>
      <c r="L18" s="60"/>
      <c r="M18" s="60"/>
    </row>
    <row r="19" spans="1:15" ht="15.75" x14ac:dyDescent="0.25">
      <c r="A19" s="84" t="s">
        <v>188</v>
      </c>
      <c r="B19" s="84"/>
      <c r="C19" s="84"/>
      <c r="D19" s="44"/>
      <c r="E19" s="84" t="s">
        <v>184</v>
      </c>
      <c r="F19" s="84"/>
      <c r="G19" s="84"/>
      <c r="I19" s="84" t="s">
        <v>181</v>
      </c>
      <c r="J19" s="84"/>
      <c r="K19" s="84"/>
      <c r="L19" s="60"/>
      <c r="M19" s="60"/>
    </row>
    <row r="20" spans="1:15" ht="15.75" x14ac:dyDescent="0.25">
      <c r="A20" s="84" t="s">
        <v>187</v>
      </c>
      <c r="B20" s="84"/>
      <c r="C20" s="84"/>
      <c r="D20" s="44"/>
      <c r="E20" s="84" t="s">
        <v>190</v>
      </c>
      <c r="F20" s="84"/>
      <c r="G20" s="84"/>
      <c r="I20" s="84" t="s">
        <v>182</v>
      </c>
      <c r="J20" s="84"/>
      <c r="K20" s="84"/>
    </row>
    <row r="21" spans="1:15" ht="15.75" x14ac:dyDescent="0.25">
      <c r="A21" s="84" t="s">
        <v>179</v>
      </c>
      <c r="B21" s="84"/>
      <c r="C21" s="84"/>
      <c r="D21" s="43"/>
      <c r="E21" s="84" t="s">
        <v>179</v>
      </c>
      <c r="F21" s="84"/>
      <c r="G21" s="84"/>
      <c r="H21" t="s">
        <v>160</v>
      </c>
      <c r="I21" s="84" t="s">
        <v>179</v>
      </c>
      <c r="J21" s="84"/>
      <c r="K21" s="84"/>
    </row>
    <row r="22" spans="1:15" ht="15.75" x14ac:dyDescent="0.25">
      <c r="A22" s="78"/>
      <c r="B22" s="78"/>
      <c r="C22" s="78"/>
      <c r="D22" s="43"/>
      <c r="E22" s="78"/>
      <c r="F22" s="78"/>
      <c r="G22" s="78"/>
      <c r="I22" s="78"/>
      <c r="J22" s="78"/>
      <c r="K22" s="78"/>
    </row>
    <row r="23" spans="1:15" ht="15.75" x14ac:dyDescent="0.25">
      <c r="A23" s="78"/>
      <c r="B23" s="78"/>
      <c r="C23" s="78"/>
      <c r="D23" s="43"/>
      <c r="E23" s="78"/>
      <c r="F23" s="78"/>
      <c r="G23" s="78"/>
      <c r="I23" s="78"/>
      <c r="J23" s="78"/>
      <c r="K23" s="78"/>
    </row>
    <row r="25" spans="1:15" ht="18.75" x14ac:dyDescent="0.3">
      <c r="A25" s="99" t="s">
        <v>197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5" ht="18.75" x14ac:dyDescent="0.3">
      <c r="A26" s="97" t="s">
        <v>199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5" ht="18.75" x14ac:dyDescent="0.3">
      <c r="A27" s="97" t="s">
        <v>202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15" ht="18.75" x14ac:dyDescent="0.3">
      <c r="A28" s="100" t="s">
        <v>207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5" x14ac:dyDescent="0.25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</row>
  </sheetData>
  <mergeCells count="31">
    <mergeCell ref="A20:C20"/>
    <mergeCell ref="E20:G20"/>
    <mergeCell ref="A29:K29"/>
    <mergeCell ref="A25:K25"/>
    <mergeCell ref="A26:K26"/>
    <mergeCell ref="A27:K27"/>
    <mergeCell ref="I20:K20"/>
    <mergeCell ref="A21:C21"/>
    <mergeCell ref="E21:G21"/>
    <mergeCell ref="I21:K21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10:E11"/>
    <mergeCell ref="E19:G19"/>
    <mergeCell ref="I19:K19"/>
    <mergeCell ref="A13:F13"/>
    <mergeCell ref="A18:C18"/>
    <mergeCell ref="E18:G18"/>
    <mergeCell ref="I18:K18"/>
    <mergeCell ref="A19:C19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79" t="s">
        <v>17</v>
      </c>
      <c r="B30" s="80"/>
      <c r="C30" s="80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2023-12-11T12:37:10Z</cp:lastPrinted>
  <dcterms:created xsi:type="dcterms:W3CDTF">2013-09-25T19:10:54Z</dcterms:created>
  <dcterms:modified xsi:type="dcterms:W3CDTF">2023-12-11T12:57:55Z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